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bbed81179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iliación" sheetId="1" r:id="R2ad67e6b0e034b88"/>
    <x:sheet xmlns:r="http://schemas.openxmlformats.org/officeDocument/2006/relationships" name="Ajustes" sheetId="2" r:id="Rbd6f920a776d4e99"/>
    <x:sheet xmlns:r="http://schemas.openxmlformats.org/officeDocument/2006/relationships" name="Guía" sheetId="3" r:id="R11795273e5c249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dd/mm/yyyy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FFFFFF"/>
      <x:name val="Carlito"/>
    </x:font>
    <x:font>
      <x:sz val="11"/>
      <x:color rgb="FF0759AE"/>
      <x:name val="Carlito"/>
    </x:font>
    <x:font>
      <x:b/>
      <x:sz val="11"/>
      <x:color rgb="FFFFFFFF"/>
      <x:name val="Carlito"/>
    </x:font>
    <x:font>
      <x:b/>
      <x:sz val="11"/>
      <x:color rgb="FF143A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3A50"/>
      </x:patternFill>
    </x:fill>
    <x:fill>
      <x:patternFill patternType="solid">
        <x:fgColor rgb="FF167A7A"/>
      </x:patternFill>
    </x:fill>
    <x:fill>
      <x:patternFill patternType="solid">
        <x:fgColor rgb="FFEBF5FF"/>
      </x:patternFill>
    </x:fill>
    <x:fill>
      <x:patternFill patternType="solid">
        <x:fgColor rgb="FFE2F1F6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3" fillId="4" borderId="0" xfId="0" applyNumberFormat="1" applyFont="1" applyFill="1" applyBorder="1"/>
    <x:xf numFmtId="200" fontId="0" fillId="0" borderId="0" xfId="0" applyNumberFormat="1" applyFont="1" applyFill="1" applyBorder="1"/>
    <x:xf numFmtId="200" fontId="4" fillId="2" borderId="0" xfId="0" applyNumberFormat="1" applyFont="1" applyFill="1" applyBorder="1"/>
    <x:xf numFmtId="200" fontId="5" fillId="5" borderId="0" xfId="0" applyNumberFormat="1" applyFont="1" applyFill="1" applyBorder="1"/>
    <x:xf numFmtId="200" fontId="3" fillId="4" borderId="1" xfId="0" applyNumberFormat="1" applyFont="1" applyFill="1" applyBorder="1"/>
    <x:xf numFmtId="200" fontId="0" fillId="0" borderId="1" xfId="0" applyNumberFormat="1" applyFont="1" applyFill="1" applyBorder="1"/>
    <x:xf numFmtId="200" fontId="4" fillId="2" borderId="1" xfId="0" applyNumberFormat="1" applyFont="1" applyFill="1" applyBorder="1"/>
    <x:xf numFmtId="200" fontId="5" fillId="5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FE4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3ed70e5d74335" /><Relationship Type="http://schemas.openxmlformats.org/officeDocument/2006/relationships/theme" Target="/xl/theme/theme1.xml" Id="R313bccc650374f0e" /><Relationship Type="http://schemas.openxmlformats.org/officeDocument/2006/relationships/sharedStrings" Target="/xl/sharedStrings.xml" Id="R37f11aeb49f548fe" /><Relationship Type="http://schemas.openxmlformats.org/officeDocument/2006/relationships/worksheet" Target="/xl/worksheets/sheet1.xml" Id="R2ad67e6b0e034b88" /><Relationship Type="http://schemas.openxmlformats.org/officeDocument/2006/relationships/worksheet" Target="/xl/worksheets/sheet2.xml" Id="Rbd6f920a776d4e99" /><Relationship Type="http://schemas.openxmlformats.org/officeDocument/2006/relationships/worksheet" Target="/xl/worksheets/sheet3.xml" Id="R11795273e5c249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9" hidden="0" customWidth="1"/>
    <x:col min="3" max="3" width="4" hidden="0" customWidth="1"/>
    <x:col min="4" max="4" width="37" hidden="0" customWidth="1"/>
    <x:col min="5" max="5" width="20" hidden="0" customWidth="1"/>
    <x:col min="6" max="6" width="12" hidden="0" customWidth="1"/>
  </x:cols>
  <x:sheetData>
    <x:row r="1" ht="28" customHeight="1">
      <x:c r="A1" s="3" t="str">
        <x:v>CONCILIACIÓN BANCARIA · MENSUAL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Modelo guiado de conciliación de saldos con ajustes documentados</x:v>
      </x:c>
      <x:c r="B3" s="7"/>
      <x:c r="C3" s="7"/>
      <x:c r="D3" s="7"/>
      <x:c r="E3" s="7"/>
      <x:c r="F3" s="7"/>
    </x:row>
    <x:row r="5">
      <x:c r="A5" t="str">
        <x:v>PERÍODO</x:v>
      </x:c>
      <x:c r="B5" s="11" t="str">
        <x:v>Octubre 2026</x:v>
      </x:c>
      <x:c r="C5"/>
      <x:c r="D5" t="str">
        <x:v>CUENTA</x:v>
      </x:c>
      <x:c r="E5" s="11" t="str">
        <x:v>Cuenta comercial • 001</x:v>
      </x:c>
    </x:row>
    <x:row r="7" ht="26" customHeight="1">
      <x:c r="A7" s="14" t="str">
        <x:v>SALDO DEL BANCO</x:v>
      </x:c>
      <x:c r="B7" s="14"/>
      <x:c r="D7" s="14" t="str">
        <x:v>SALDO DEL LIBRO</x:v>
      </x:c>
      <x:c r="E7" s="14"/>
    </x:row>
    <x:row r="8">
      <x:c r="A8" t="str">
        <x:v>Extracto bancario al cierre</x:v>
      </x:c>
      <x:c r="B8" s="20" t="n">
        <x:v>12500</x:v>
      </x:c>
      <x:c r="D8" t="str">
        <x:v>Libro contable al cierre</x:v>
      </x:c>
      <x:c r="E8" s="20" t="n">
        <x:v>12730</x:v>
      </x:c>
    </x:row>
    <x:row r="9">
      <x:c r="B9" s="21"/>
      <x:c r="E9" s="21"/>
    </x:row>
    <x:row r="10" ht="26" customHeight="1">
      <x:c r="A10" s="14" t="str">
        <x:v>AJUSTES AL BANCO</x:v>
      </x:c>
      <x:c r="B10" s="22"/>
      <x:c r="D10" s="14" t="str">
        <x:v>AJUSTES A LIBROS</x:v>
      </x:c>
      <x:c r="E10" s="22"/>
    </x:row>
    <x:row r="11">
      <x:c r="A11" t="str">
        <x:v>Depósitos en tránsito (+)</x:v>
      </x:c>
      <x:c r="B11" s="21" t="n">
        <x:f>SUMIF(Ajustes!$B$8:$B$57,"Depósito tránsito",Ajustes!$E$8:$E$57)</x:f>
        <x:v>850</x:v>
      </x:c>
      <x:c r="D11" t="str">
        <x:v>Intereses no registrados (+)</x:v>
      </x:c>
      <x:c r="E11" s="21" t="n">
        <x:f>SUMIF(Ajustes!$B$8:$B$57,"Interés",Ajustes!$E$8:$E$57)</x:f>
        <x:v>40</x:v>
      </x:c>
    </x:row>
    <x:row r="12">
      <x:c r="A12" t="str">
        <x:v>Pagos pendientes (−)</x:v>
      </x:c>
      <x:c r="B12" s="21" t="n">
        <x:f>SUMIF(Ajustes!$B$8:$B$57,"Pago pendiente",Ajustes!$E$8:$E$57)</x:f>
        <x:v>550</x:v>
      </x:c>
      <x:c r="D12" t="str">
        <x:v>Abonos no registrados (+)</x:v>
      </x:c>
      <x:c r="E12" s="21" t="n">
        <x:f>SUMIF(Ajustes!$B$8:$B$57,"Abono no registrado",Ajustes!$E$8:$E$57)</x:f>
        <x:v>130</x:v>
      </x:c>
    </x:row>
    <x:row r="13">
      <x:c r="A13" t="str">
        <x:v>Error bancario a favor (+)</x:v>
      </x:c>
      <x:c r="B13" s="21" t="n">
        <x:f>SUMIF(Ajustes!$B$8:$B$57,"Error banco +",Ajustes!$E$8:$E$57)</x:f>
        <x:v>0</x:v>
      </x:c>
      <x:c r="D13" t="str">
        <x:v>Comisiones no registradas (−)</x:v>
      </x:c>
      <x:c r="E13" s="21" t="n">
        <x:f>SUMIF(Ajustes!$B$8:$B$57,"Comisión",Ajustes!$E$8:$E$57)</x:f>
        <x:v>25</x:v>
      </x:c>
    </x:row>
    <x:row r="14">
      <x:c r="A14" t="str">
        <x:v>Error bancario en contra (−)</x:v>
      </x:c>
      <x:c r="B14" s="21" t="n">
        <x:f>SUMIF(Ajustes!$B$8:$B$57,"Error banco −",Ajustes!$E$8:$E$57)</x:f>
        <x:v>0</x:v>
      </x:c>
      <x:c r="D14" t="str">
        <x:v>Otros cargos no registrados (−)</x:v>
      </x:c>
      <x:c r="E14" s="21" t="n">
        <x:f>SUMIF(Ajustes!$B$8:$B$57,"Cargo no registrado",Ajustes!$E$8:$E$57)</x:f>
        <x:v>75</x:v>
      </x:c>
    </x:row>
    <x:row r="15">
      <x:c r="B15" s="21"/>
      <x:c r="D15" t="str">
        <x:v>Error contable a favor (+)</x:v>
      </x:c>
      <x:c r="E15" s="21" t="n">
        <x:f>SUMIF(Ajustes!$B$8:$B$57,"Error libro +",Ajustes!$E$8:$E$57)</x:f>
        <x:v>0</x:v>
      </x:c>
    </x:row>
    <x:row r="16">
      <x:c r="B16" s="21"/>
      <x:c r="D16" t="str">
        <x:v>Error contable en contra (−)</x:v>
      </x:c>
      <x:c r="E16" s="21" t="n">
        <x:f>SUMIF(Ajustes!$B$8:$B$57,"Error libro −",Ajustes!$E$8:$E$57)</x:f>
        <x:v>0</x:v>
      </x:c>
    </x:row>
    <x:row r="17">
      <x:c r="B17" s="21"/>
      <x:c r="E17" s="21"/>
    </x:row>
    <x:row r="18" ht="31" customHeight="1">
      <x:c r="A18" s="17" t="str">
        <x:v>BANCO AJUSTADO</x:v>
      </x:c>
      <x:c r="B18" s="23" t="n">
        <x:f>B8+B11-B12+B13-B14</x:f>
        <x:v>12800</x:v>
      </x:c>
      <x:c r="D18" s="17" t="str">
        <x:v>LIBRO AJUSTADO</x:v>
      </x:c>
      <x:c r="E18" s="23" t="n">
        <x:f>E8+E11+E12-E13-E14+E15-E16</x:f>
        <x:v>12800</x:v>
      </x:c>
    </x:row>
    <x:row r="19">
      <x:c r="B19" s="21"/>
    </x:row>
    <x:row r="20">
      <x:c r="B20" s="21"/>
    </x:row>
    <x:row r="21" ht="31" customHeight="1">
      <x:c r="A21" s="17" t="str">
        <x:v>DIFERENCIA</x:v>
      </x:c>
      <x:c r="B21" s="23" t="n">
        <x:f>ROUND(B18-E18,2)</x:f>
        <x:v>0</x:v>
      </x:c>
      <x:c r="D21" s="17" t="str">
        <x:v>ESTADO</x:v>
      </x:c>
      <x:c r="E21" s="17" t="str">
        <x:f>IF(ABS(B21)&lt;0.005,"CONCILIADO","REVISAR")</x:f>
        <x:v>CONCILIADO</x:v>
      </x:c>
    </x:row>
    <x:row r="24" ht="26" customHeight="1">
      <x:c r="D24" s="14" t="str">
        <x:v>REVISIÓN Y APROBACIÓN</x:v>
      </x:c>
      <x:c r="E24" s="14"/>
    </x:row>
    <x:row r="25">
      <x:c r="D25" t="str">
        <x:v>Preparado por:</x:v>
      </x:c>
      <x:c r="E25" s="11" t="str">
        <x:v>[Responsable]</x:v>
      </x:c>
    </x:row>
    <x:row r="26">
      <x:c r="D26" t="str">
        <x:v>Revisado por:</x:v>
      </x:c>
      <x:c r="E26" s="11" t="str">
        <x:v>[Revisor]</x:v>
      </x:c>
    </x:row>
  </x:sheetData>
  <x:mergeCells>
    <x:mergeCell ref="A1:F2"/>
    <x:mergeCell ref="A3:F3"/>
  </x:mergeCells>
  <x:conditionalFormatting sqref="B21:B21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44" hidden="0" customWidth="1"/>
    <x:col min="5" max="5" width="18" hidden="0" customWidth="1"/>
    <x:col min="6" max="6" width="14" hidden="0" customWidth="1"/>
  </x:cols>
  <x:sheetData>
    <x:row r="1" ht="28" customHeight="1">
      <x:c r="A1" s="3" t="str">
        <x:v>DETALLE DE AJUSTES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Registrar cada ajuste con referencia, evidencia y un importe positivo</x:v>
      </x:c>
      <x:c r="B3" s="7"/>
      <x:c r="C3" s="7"/>
      <x:c r="D3" s="7"/>
      <x:c r="E3" s="7"/>
      <x:c r="F3" s="7"/>
    </x:row>
    <x:row r="7" ht="26" customHeight="1">
      <x:c r="A7" s="14" t="str">
        <x:v>Fecha</x:v>
      </x:c>
      <x:c r="B7" s="14" t="str">
        <x:v>Tipo de ajuste</x:v>
      </x:c>
      <x:c r="C7" s="14" t="str">
        <x:v>Referencia</x:v>
      </x:c>
      <x:c r="D7" s="14" t="str">
        <x:v>Descripción / evidencia</x:v>
      </x:c>
      <x:c r="E7" s="14" t="str">
        <x:v>Importe</x:v>
      </x:c>
      <x:c r="F7" s="14" t="str">
        <x:v>Revisado</x:v>
      </x:c>
    </x:row>
    <x:row r="8">
      <x:c r="A8" s="28" t="n">
        <x:v>46326</x:v>
      </x:c>
      <x:c r="B8" s="11" t="str">
        <x:v>Depósito tránsito</x:v>
      </x:c>
      <x:c r="C8" s="11" t="str">
        <x:v>DT-100</x:v>
      </x:c>
      <x:c r="D8" s="11" t="str">
        <x:v>Cobro registrado y pendiente en banco</x:v>
      </x:c>
      <x:c r="E8" s="20" t="n">
        <x:v>850</x:v>
      </x:c>
      <x:c r="F8" s="11" t="str">
        <x:v>Sí</x:v>
      </x:c>
    </x:row>
    <x:row r="9">
      <x:c r="A9" s="28" t="n">
        <x:v>46326</x:v>
      </x:c>
      <x:c r="B9" s="11" t="str">
        <x:v>Pago pendiente</x:v>
      </x:c>
      <x:c r="C9" s="11" t="str">
        <x:v>TR-411</x:v>
      </x:c>
      <x:c r="D9" s="11" t="str">
        <x:v>Transferencia emitida no liquidada</x:v>
      </x:c>
      <x:c r="E9" s="20" t="n">
        <x:v>550</x:v>
      </x:c>
      <x:c r="F9" s="11" t="str">
        <x:v>Sí</x:v>
      </x:c>
    </x:row>
    <x:row r="10">
      <x:c r="A10" s="28" t="n">
        <x:v>46326</x:v>
      </x:c>
      <x:c r="B10" s="11" t="str">
        <x:v>Interés</x:v>
      </x:c>
      <x:c r="C10" s="11" t="str">
        <x:v>INT-31</x:v>
      </x:c>
      <x:c r="D10" s="11" t="str">
        <x:v>Interés abonado en banco</x:v>
      </x:c>
      <x:c r="E10" s="20" t="n">
        <x:v>40</x:v>
      </x:c>
      <x:c r="F10" s="11" t="str">
        <x:v>Sí</x:v>
      </x:c>
    </x:row>
    <x:row r="11">
      <x:c r="A11" s="28" t="n">
        <x:v>46326</x:v>
      </x:c>
      <x:c r="B11" s="11" t="str">
        <x:v>Abono no registrado</x:v>
      </x:c>
      <x:c r="C11" s="11" t="str">
        <x:v>AB-008</x:v>
      </x:c>
      <x:c r="D11" s="11" t="str">
        <x:v>Abono recibido por registrar</x:v>
      </x:c>
      <x:c r="E11" s="20" t="n">
        <x:v>130</x:v>
      </x:c>
      <x:c r="F11" s="11" t="str">
        <x:v>Sí</x:v>
      </x:c>
    </x:row>
    <x:row r="12">
      <x:c r="A12" s="28" t="n">
        <x:v>46326</x:v>
      </x:c>
      <x:c r="B12" s="11" t="str">
        <x:v>Comisión</x:v>
      </x:c>
      <x:c r="C12" s="11" t="str">
        <x:v>COM-10</x:v>
      </x:c>
      <x:c r="D12" s="11" t="str">
        <x:v>Comisión de mantenimiento</x:v>
      </x:c>
      <x:c r="E12" s="20" t="n">
        <x:v>25</x:v>
      </x:c>
      <x:c r="F12" s="11" t="str">
        <x:v>Sí</x:v>
      </x:c>
    </x:row>
    <x:row r="13">
      <x:c r="A13" s="28" t="n">
        <x:v>46326</x:v>
      </x:c>
      <x:c r="B13" s="11" t="str">
        <x:v>Cargo no registrado</x:v>
      </x:c>
      <x:c r="C13" s="11" t="str">
        <x:v>CG-044</x:v>
      </x:c>
      <x:c r="D13" s="11" t="str">
        <x:v>Cargo bancario del mes</x:v>
      </x:c>
      <x:c r="E13" s="20" t="n">
        <x:v>75</x:v>
      </x:c>
      <x:c r="F13" s="11" t="str">
        <x:v>Sí</x:v>
      </x:c>
    </x:row>
    <x:row r="14">
      <x:c r="A14" s="28"/>
      <x:c r="B14" s="11"/>
      <x:c r="C14" s="11"/>
      <x:c r="D14" s="11"/>
      <x:c r="E14" s="20"/>
      <x:c r="F14" s="11"/>
    </x:row>
    <x:row r="15">
      <x:c r="A15" s="28"/>
      <x:c r="B15" s="11"/>
      <x:c r="C15" s="11"/>
      <x:c r="D15" s="11"/>
      <x:c r="E15" s="20"/>
      <x:c r="F15" s="11"/>
    </x:row>
    <x:row r="16">
      <x:c r="A16" s="28"/>
      <x:c r="B16" s="11"/>
      <x:c r="C16" s="11"/>
      <x:c r="D16" s="11"/>
      <x:c r="E16" s="20"/>
      <x:c r="F16" s="11"/>
    </x:row>
    <x:row r="17">
      <x:c r="A17" s="28"/>
      <x:c r="B17" s="11"/>
      <x:c r="C17" s="11"/>
      <x:c r="D17" s="11"/>
      <x:c r="E17" s="20"/>
      <x:c r="F17" s="11"/>
    </x:row>
    <x:row r="18">
      <x:c r="A18" s="28"/>
      <x:c r="B18" s="11"/>
      <x:c r="C18" s="11"/>
      <x:c r="D18" s="11"/>
      <x:c r="E18" s="20"/>
      <x:c r="F18" s="11"/>
    </x:row>
    <x:row r="19">
      <x:c r="A19" s="28"/>
      <x:c r="B19" s="11"/>
      <x:c r="C19" s="11"/>
      <x:c r="D19" s="11"/>
      <x:c r="E19" s="20"/>
      <x:c r="F19" s="11"/>
    </x:row>
    <x:row r="20">
      <x:c r="A20" s="28"/>
      <x:c r="B20" s="11"/>
      <x:c r="C20" s="11"/>
      <x:c r="D20" s="11"/>
      <x:c r="E20" s="20"/>
      <x:c r="F20" s="11"/>
    </x:row>
    <x:row r="21">
      <x:c r="A21" s="28"/>
      <x:c r="B21" s="11"/>
      <x:c r="C21" s="11"/>
      <x:c r="D21" s="11"/>
      <x:c r="E21" s="20"/>
      <x:c r="F21" s="11"/>
    </x:row>
    <x:row r="22">
      <x:c r="A22" s="28"/>
      <x:c r="B22" s="11"/>
      <x:c r="C22" s="11"/>
      <x:c r="D22" s="11"/>
      <x:c r="E22" s="20"/>
      <x:c r="F22" s="11"/>
    </x:row>
    <x:row r="23">
      <x:c r="A23" s="28"/>
      <x:c r="B23" s="11"/>
      <x:c r="C23" s="11"/>
      <x:c r="D23" s="11"/>
      <x:c r="E23" s="20"/>
      <x:c r="F23" s="11"/>
    </x:row>
    <x:row r="24">
      <x:c r="A24" s="28"/>
      <x:c r="B24" s="11"/>
      <x:c r="C24" s="11"/>
      <x:c r="D24" s="11"/>
      <x:c r="E24" s="20"/>
      <x:c r="F24" s="11"/>
    </x:row>
    <x:row r="25">
      <x:c r="A25" s="28"/>
      <x:c r="B25" s="11"/>
      <x:c r="C25" s="11"/>
      <x:c r="D25" s="11"/>
      <x:c r="E25" s="20"/>
      <x:c r="F25" s="11"/>
    </x:row>
    <x:row r="26">
      <x:c r="A26" s="28"/>
      <x:c r="B26" s="11"/>
      <x:c r="C26" s="11"/>
      <x:c r="D26" s="11"/>
      <x:c r="E26" s="20"/>
      <x:c r="F26" s="11"/>
    </x:row>
    <x:row r="27">
      <x:c r="A27" s="28"/>
      <x:c r="B27" s="11"/>
      <x:c r="C27" s="11"/>
      <x:c r="D27" s="11"/>
      <x:c r="E27" s="20"/>
      <x:c r="F27" s="11"/>
    </x:row>
    <x:row r="28">
      <x:c r="A28" s="28"/>
      <x:c r="B28" s="11"/>
      <x:c r="C28" s="11"/>
      <x:c r="D28" s="11"/>
      <x:c r="E28" s="20"/>
      <x:c r="F28" s="11"/>
    </x:row>
    <x:row r="29">
      <x:c r="A29" s="28"/>
      <x:c r="B29" s="11"/>
      <x:c r="C29" s="11"/>
      <x:c r="D29" s="11"/>
      <x:c r="E29" s="20"/>
      <x:c r="F29" s="11"/>
    </x:row>
    <x:row r="30">
      <x:c r="A30" s="28"/>
      <x:c r="B30" s="11"/>
      <x:c r="C30" s="11"/>
      <x:c r="D30" s="11"/>
      <x:c r="E30" s="20"/>
      <x:c r="F30" s="11"/>
    </x:row>
    <x:row r="31">
      <x:c r="A31" s="28"/>
      <x:c r="B31" s="11"/>
      <x:c r="C31" s="11"/>
      <x:c r="D31" s="11"/>
      <x:c r="E31" s="20"/>
      <x:c r="F31" s="11"/>
    </x:row>
    <x:row r="32">
      <x:c r="A32" s="28"/>
      <x:c r="B32" s="11"/>
      <x:c r="C32" s="11"/>
      <x:c r="D32" s="11"/>
      <x:c r="E32" s="20"/>
      <x:c r="F32" s="11"/>
    </x:row>
    <x:row r="33">
      <x:c r="A33" s="28"/>
      <x:c r="B33" s="11"/>
      <x:c r="C33" s="11"/>
      <x:c r="D33" s="11"/>
      <x:c r="E33" s="20"/>
      <x:c r="F33" s="11"/>
    </x:row>
    <x:row r="34">
      <x:c r="A34" s="28"/>
      <x:c r="B34" s="11"/>
      <x:c r="C34" s="11"/>
      <x:c r="D34" s="11"/>
      <x:c r="E34" s="20"/>
      <x:c r="F34" s="11"/>
    </x:row>
    <x:row r="35">
      <x:c r="A35" s="28"/>
      <x:c r="B35" s="11"/>
      <x:c r="C35" s="11"/>
      <x:c r="D35" s="11"/>
      <x:c r="E35" s="20"/>
      <x:c r="F35" s="11"/>
    </x:row>
    <x:row r="36">
      <x:c r="A36" s="28"/>
      <x:c r="B36" s="11"/>
      <x:c r="C36" s="11"/>
      <x:c r="D36" s="11"/>
      <x:c r="E36" s="20"/>
      <x:c r="F36" s="11"/>
    </x:row>
    <x:row r="37">
      <x:c r="A37" s="28"/>
      <x:c r="B37" s="11"/>
      <x:c r="C37" s="11"/>
      <x:c r="D37" s="11"/>
      <x:c r="E37" s="20"/>
      <x:c r="F37" s="11"/>
    </x:row>
    <x:row r="38">
      <x:c r="A38" s="28"/>
      <x:c r="B38" s="11"/>
      <x:c r="C38" s="11"/>
      <x:c r="D38" s="11"/>
      <x:c r="E38" s="20"/>
      <x:c r="F38" s="11"/>
    </x:row>
    <x:row r="39">
      <x:c r="A39" s="28"/>
      <x:c r="B39" s="11"/>
      <x:c r="C39" s="11"/>
      <x:c r="D39" s="11"/>
      <x:c r="E39" s="20"/>
      <x:c r="F39" s="11"/>
    </x:row>
    <x:row r="40">
      <x:c r="A40" s="28"/>
      <x:c r="B40" s="11"/>
      <x:c r="C40" s="11"/>
      <x:c r="D40" s="11"/>
      <x:c r="E40" s="20"/>
      <x:c r="F40" s="11"/>
    </x:row>
    <x:row r="41">
      <x:c r="A41" s="28"/>
      <x:c r="B41" s="11"/>
      <x:c r="C41" s="11"/>
      <x:c r="D41" s="11"/>
      <x:c r="E41" s="20"/>
      <x:c r="F41" s="11"/>
    </x:row>
    <x:row r="42">
      <x:c r="A42" s="28"/>
      <x:c r="B42" s="11"/>
      <x:c r="C42" s="11"/>
      <x:c r="D42" s="11"/>
      <x:c r="E42" s="20"/>
      <x:c r="F42" s="11"/>
    </x:row>
    <x:row r="43">
      <x:c r="A43" s="28"/>
      <x:c r="B43" s="11"/>
      <x:c r="C43" s="11"/>
      <x:c r="D43" s="11"/>
      <x:c r="E43" s="20"/>
      <x:c r="F43" s="11"/>
    </x:row>
    <x:row r="44">
      <x:c r="A44" s="28"/>
      <x:c r="B44" s="11"/>
      <x:c r="C44" s="11"/>
      <x:c r="D44" s="11"/>
      <x:c r="E44" s="20"/>
      <x:c r="F44" s="11"/>
    </x:row>
    <x:row r="45">
      <x:c r="A45" s="28"/>
      <x:c r="B45" s="11"/>
      <x:c r="C45" s="11"/>
      <x:c r="D45" s="11"/>
      <x:c r="E45" s="20"/>
      <x:c r="F45" s="11"/>
    </x:row>
    <x:row r="46">
      <x:c r="A46" s="28"/>
      <x:c r="B46" s="11"/>
      <x:c r="C46" s="11"/>
      <x:c r="D46" s="11"/>
      <x:c r="E46" s="20"/>
      <x:c r="F46" s="11"/>
    </x:row>
    <x:row r="47">
      <x:c r="A47" s="28"/>
      <x:c r="B47" s="11"/>
      <x:c r="C47" s="11"/>
      <x:c r="D47" s="11"/>
      <x:c r="E47" s="20"/>
      <x:c r="F47" s="11"/>
    </x:row>
    <x:row r="48">
      <x:c r="A48" s="28"/>
      <x:c r="B48" s="11"/>
      <x:c r="C48" s="11"/>
      <x:c r="D48" s="11"/>
      <x:c r="E48" s="20"/>
      <x:c r="F48" s="11"/>
    </x:row>
    <x:row r="49">
      <x:c r="A49" s="28"/>
      <x:c r="B49" s="11"/>
      <x:c r="C49" s="11"/>
      <x:c r="D49" s="11"/>
      <x:c r="E49" s="20"/>
      <x:c r="F49" s="11"/>
    </x:row>
    <x:row r="50">
      <x:c r="A50" s="28"/>
      <x:c r="B50" s="11"/>
      <x:c r="C50" s="11"/>
      <x:c r="D50" s="11"/>
      <x:c r="E50" s="20"/>
      <x:c r="F50" s="11"/>
    </x:row>
    <x:row r="51">
      <x:c r="A51" s="28"/>
      <x:c r="B51" s="11"/>
      <x:c r="C51" s="11"/>
      <x:c r="D51" s="11"/>
      <x:c r="E51" s="20"/>
      <x:c r="F51" s="11"/>
    </x:row>
    <x:row r="52">
      <x:c r="A52" s="28"/>
      <x:c r="B52" s="11"/>
      <x:c r="C52" s="11"/>
      <x:c r="D52" s="11"/>
      <x:c r="E52" s="20"/>
      <x:c r="F52" s="11"/>
    </x:row>
    <x:row r="53">
      <x:c r="A53" s="28"/>
      <x:c r="B53" s="11"/>
      <x:c r="C53" s="11"/>
      <x:c r="D53" s="11"/>
      <x:c r="E53" s="20"/>
      <x:c r="F53" s="11"/>
    </x:row>
    <x:row r="54">
      <x:c r="A54" s="28"/>
      <x:c r="B54" s="11"/>
      <x:c r="C54" s="11"/>
      <x:c r="D54" s="11"/>
      <x:c r="E54" s="20"/>
      <x:c r="F54" s="11"/>
    </x:row>
    <x:row r="55">
      <x:c r="A55" s="28"/>
      <x:c r="B55" s="11"/>
      <x:c r="C55" s="11"/>
      <x:c r="D55" s="11"/>
      <x:c r="E55" s="20"/>
      <x:c r="F55" s="11"/>
    </x:row>
    <x:row r="56">
      <x:c r="A56" s="28"/>
      <x:c r="B56" s="11"/>
      <x:c r="C56" s="11"/>
      <x:c r="D56" s="11"/>
      <x:c r="E56" s="20"/>
      <x:c r="F56" s="11"/>
    </x:row>
    <x:row r="57">
      <x:c r="A57" s="28"/>
      <x:c r="B57" s="11"/>
      <x:c r="C57" s="11"/>
      <x:c r="D57" s="11"/>
      <x:c r="E57" s="20"/>
      <x:c r="F57" s="11"/>
    </x:row>
  </x:sheetData>
  <x:mergeCells>
    <x:mergeCell ref="A1:F2"/>
    <x:mergeCell ref="A3:F3"/>
  </x:mergeCells>
  <x:dataValidations count="2">
    <x:dataValidation type="list" sqref="B8:B57">
      <x:formula1>"Depósito tránsito,Pago pendiente,Error banco +,Error banco −,Interés,Abono no registrado,Comisión,Cargo no registrado,Error libro +,Error libro −"</x:formula1>
    </x:dataValidation>
    <x:dataValidation type="list" sqref="F8:F57">
      <x:formula1>"Sí,No,Pendiente"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5" hidden="0" customWidth="1"/>
  </x:cols>
  <x:sheetData>
    <x:row r="1" ht="28" customHeight="1">
      <x:c r="A1" s="3" t="str">
        <x:v>GUÍA · CONCILIACIÓN MENSUAL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INSTRUCCIONES • EJEMPLO FICTICIO • SIN MACROS</x:v>
      </x:c>
      <x:c r="B3" s="7"/>
      <x:c r="C3" s="7"/>
      <x:c r="D3" s="7"/>
      <x:c r="E3" s="7"/>
      <x:c r="F3" s="7"/>
    </x:row>
    <x:row r="5" ht="26" customHeight="1">
      <x:c r="A5" s="14" t="str">
        <x:v>PASO</x:v>
      </x:c>
      <x:c r="B5" s="14" t="str">
        <x:v>QUÉ HACER</x:v>
      </x:c>
    </x:row>
    <x:row r="6" ht="38" customHeight="1">
      <x:c r="A6" t="str">
        <x:v>1</x:v>
      </x:c>
      <x:c r="B6" s="30" t="str">
        <x:v>Indica el período y los saldos al cierre del banco y del libro.</x:v>
      </x:c>
    </x:row>
    <x:row r="7" ht="38" customHeight="1">
      <x:c r="A7" t="str">
        <x:v>2</x:v>
      </x:c>
      <x:c r="B7" s="30" t="str">
        <x:v>Registra cada ajuste en «Ajustes» con tipo, fecha, referencia, importe positivo y evidencia.</x:v>
      </x:c>
    </x:row>
    <x:row r="8" ht="38" customHeight="1">
      <x:c r="A8" t="str">
        <x:v>3</x:v>
      </x:c>
      <x:c r="B8" s="30" t="str">
        <x:v>Las sumas de los tipos de ajuste se llevan automáticamente a «Conciliación».</x:v>
      </x:c>
    </x:row>
    <x:row r="9" ht="38" customHeight="1">
      <x:c r="A9" t="str">
        <x:v>4</x:v>
      </x:c>
      <x:c r="B9" s="30" t="str">
        <x:v>Comprueba que los saldos ajustados coincidan y que la diferencia sea cero.</x:v>
      </x:c>
    </x:row>
    <x:row r="10" ht="38" customHeight="1">
      <x:c r="A10" t="str">
        <x:v>5</x:v>
      </x:c>
      <x:c r="B10" s="30" t="str">
        <x:v>Archiva el extracto y revisa las partidas pendientes antes de aprobar.</x:v>
      </x:c>
    </x:row>
    <x:row r="11" ht="38" customHeight="1">
      <x:c r="B11" s="30"/>
    </x:row>
    <x:row r="12" ht="38" customHeight="1">
      <x:c r="B12" s="30"/>
    </x:row>
    <x:row r="13" ht="26" customHeight="1">
      <x:c r="A13" s="14" t="str">
        <x:v>NOTA</x:v>
      </x:c>
      <x:c r="B13" s="33" t="str">
        <x:v>LÍMITES DE USO</x:v>
      </x:c>
    </x:row>
    <x:row r="14" ht="38" customHeight="1">
      <x:c r="A14" t="str">
        <x:v>•</x:v>
      </x:c>
      <x:c r="B14" s="30" t="str">
        <x:v>El archivo no conecta con bancos ni importa extractos automáticamente.</x:v>
      </x:c>
    </x:row>
    <x:row r="15" ht="38" customHeight="1">
      <x:c r="A15" t="str">
        <x:v>•</x:v>
      </x:c>
      <x:c r="B15" s="30" t="str">
        <x:v>Las cifras iniciales son ficticias: sustitúyelas antes de trabajar.</x:v>
      </x:c>
    </x:row>
    <x:row r="16" ht="38" customHeight="1">
      <x:c r="A16" t="str">
        <x:v>•</x:v>
      </x:c>
      <x:c r="B16" s="30" t="str">
        <x:v>No inventes ajustes para forzar una diferencia de cero.</x:v>
      </x:c>
    </x:row>
    <x:row r="17" ht="38" customHeight="1">
      <x:c r="A17" t="str">
        <x:v>•</x:v>
      </x:c>
      <x:c r="B17" s="30" t="str">
        <x:v>Protege los datos bancarios y verifica los controles internos aplicables.</x:v>
      </x:c>
    </x:row>
    <x:row r="18" ht="38" customHeight="1">
      <x:c r="B18" s="30"/>
    </x:row>
    <x:row r="19" ht="38" customHeight="1">
      <x:c r="B19" s="30"/>
    </x:row>
    <x:row r="20" ht="38" customHeight="1">
      <x:c r="B20" s="30"/>
    </x:row>
  </x:sheetData>
  <x:mergeCells>
    <x:mergeCell ref="A1:F2"/>
    <x:mergeCell ref="A3:F3"/>
  </x:mergeCells>
  <x:pageMargins left="0.7" right="0.7" top="0.75" bottom="0.75" header="0.3" footer="0.3"/>
</x:worksheet>
</file>